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8AB5AF09-4D13-476A-A599-E0C896D7392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M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 l="1"/>
  <c r="H6" i="1"/>
  <c r="D20" i="1" l="1"/>
  <c r="D24" i="1" s="1"/>
  <c r="E20" i="1"/>
  <c r="E24" i="1" s="1"/>
  <c r="F20" i="1"/>
  <c r="F24" i="1" s="1"/>
  <c r="G20" i="1"/>
  <c r="G24" i="1" s="1"/>
  <c r="D12" i="1"/>
  <c r="E12" i="1"/>
  <c r="F12" i="1"/>
  <c r="G12" i="1"/>
  <c r="E25" i="1" l="1"/>
  <c r="D25" i="1"/>
  <c r="F25" i="1"/>
  <c r="G25" i="1"/>
  <c r="H23" i="1"/>
  <c r="H22" i="1"/>
  <c r="H21" i="1"/>
  <c r="C20" i="1"/>
  <c r="C24" i="1" s="1"/>
  <c r="H19" i="1"/>
  <c r="H18" i="1"/>
  <c r="H17" i="1"/>
  <c r="H16" i="1"/>
  <c r="H15" i="1"/>
  <c r="H14" i="1"/>
  <c r="J14" i="1" s="1"/>
  <c r="C12" i="1"/>
  <c r="H11" i="1"/>
  <c r="H10" i="1"/>
  <c r="J10" i="1" s="1"/>
  <c r="J7" i="1" l="1"/>
  <c r="I7" i="1"/>
  <c r="H7" i="1"/>
  <c r="I21" i="1"/>
  <c r="J21" i="1"/>
  <c r="I16" i="1"/>
  <c r="J16" i="1"/>
  <c r="I17" i="1"/>
  <c r="J17" i="1"/>
  <c r="C25" i="1"/>
  <c r="I19" i="1"/>
  <c r="J19" i="1"/>
  <c r="I15" i="1"/>
  <c r="J15" i="1"/>
  <c r="I22" i="1"/>
  <c r="J22" i="1"/>
  <c r="I11" i="1"/>
  <c r="J11" i="1"/>
  <c r="I18" i="1"/>
  <c r="J18" i="1"/>
  <c r="I23" i="1"/>
  <c r="J23" i="1"/>
  <c r="I10" i="1"/>
  <c r="H12" i="1"/>
  <c r="I14" i="1"/>
  <c r="H20" i="1"/>
  <c r="H24" i="1" l="1"/>
  <c r="J24" i="1" s="1"/>
  <c r="J20" i="1"/>
  <c r="I12" i="1"/>
  <c r="J12" i="1"/>
  <c r="I20" i="1"/>
  <c r="I24" i="1" s="1"/>
  <c r="H25" i="1" l="1"/>
  <c r="J25" i="1"/>
  <c r="I25" i="1"/>
</calcChain>
</file>

<file path=xl/sharedStrings.xml><?xml version="1.0" encoding="utf-8"?>
<sst xmlns="http://schemas.openxmlformats.org/spreadsheetml/2006/main" count="39" uniqueCount="31">
  <si>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</si>
  <si>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</si>
  <si>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</si>
  <si>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</si>
  <si>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</si>
  <si>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</si>
  <si>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</si>
  <si>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</si>
  <si>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10% Admin Cap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</si>
  <si>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</si>
  <si>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</si>
  <si>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</si>
  <si>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</si>
  <si>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</si>
  <si>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</si>
  <si>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</si>
  <si>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</si>
  <si>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</si>
  <si>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</si>
  <si>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</si>
  <si>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Supportive</t>
  </si>
  <si>
    <t>1.   MAI Outreach</t>
  </si>
  <si>
    <t>2.   Administration</t>
  </si>
  <si>
    <t>MINORITY AIDS INITIATIVE BUDGET and QUARTERLY EXPENDITURE REPORT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</si>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</sst>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6" xfId="20" applyNumberFormat="1" applyFont="1" applyFill="1" applyBorder="1" applyAlignment="1">
      <alignment vertical="center"/>
    </xf>
    <xf numFmtId="44" fontId="7" fillId="3" borderId="20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6" xfId="0" applyNumberFormat="1" applyFont="1" applyBorder="1" applyAlignment="1">
      <alignment vertical="center" wrapText="1"/>
    </xf>
    <xf numFmtId="44" fontId="11" fillId="3" borderId="16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9" fontId="6" fillId="2" borderId="21" xfId="20" applyFont="1" applyFill="1" applyBorder="1" applyAlignment="1">
      <alignment horizontal="center" vertical="center" wrapText="1"/>
    </xf>
    <xf numFmtId="44" fontId="10" fillId="0" borderId="16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19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0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1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8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8" zoomScale="80" zoomScaleNormal="80" workbookViewId="0">
      <selection activeCell="I25" sqref="I25"/>
    </sheetView>
  </sheetViews>
  <sheetFormatPr defaultColWidth="9.1796875" defaultRowHeight="18.75" customHeight="1" x14ac:dyDescent="0.25"/>
  <cols>
    <col min="1" max="1" width="22" style="4" customWidth="1"/>
    <col min="2" max="2" width="75.453125" style="4" customWidth="1"/>
    <col min="3" max="7" width="17.54296875" style="30" customWidth="1"/>
    <col min="8" max="9" width="17.54296875" style="4" customWidth="1"/>
    <col min="10" max="10" width="17.54296875" style="28" customWidth="1"/>
    <col min="11" max="16384" width="9.1796875" style="4"/>
  </cols>
  <sheetData>
    <row r="1" spans="1:10" ht="18.75" customHeight="1" x14ac:dyDescent="0.2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customHeight="1" x14ac:dyDescent="0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.75" customHeight="1" thickBot="1" x14ac:dyDescent="0.3">
      <c r="A4" s="26"/>
      <c r="B4" s="26"/>
      <c r="C4" s="27"/>
      <c r="D4" s="27"/>
      <c r="E4" s="27"/>
      <c r="F4" s="27"/>
      <c r="G4" s="27"/>
      <c r="H4" s="26"/>
    </row>
    <row r="5" spans="1:10" ht="18.75" customHeight="1" thickBot="1" x14ac:dyDescent="0.3">
      <c r="C5" s="4"/>
      <c r="D5" s="4"/>
      <c r="E5" s="29"/>
      <c r="F5" s="29"/>
      <c r="H5" s="1" t="s">
        <v>15</v>
      </c>
      <c r="I5" s="2" t="s">
        <v>8</v>
      </c>
      <c r="J5" s="3" t="s">
        <v>20</v>
      </c>
    </row>
    <row r="6" spans="1:10" ht="18.75" customHeight="1" x14ac:dyDescent="0.25">
      <c r="A6" s="39" t="s">
        <v>7</v>
      </c>
      <c r="B6" s="56"/>
      <c r="C6" s="56"/>
      <c r="D6" s="56"/>
      <c r="E6" s="56"/>
      <c r="F6" s="56"/>
      <c r="H6" s="5">
        <f>SUM($I$6:$J$6)</f>
        <v>0</v>
      </c>
      <c r="I6" s="6">
        <f>$C$11</f>
        <v>0</v>
      </c>
      <c r="J6" s="7">
        <f>$C$10</f>
        <v>0</v>
      </c>
    </row>
    <row r="7" spans="1:10" ht="18.75" customHeight="1" thickBot="1" x14ac:dyDescent="0.3">
      <c r="A7" s="39" t="s">
        <v>4</v>
      </c>
      <c r="B7" s="57"/>
      <c r="C7" s="57"/>
      <c r="D7" s="57"/>
      <c r="E7" s="57"/>
      <c r="F7" s="57"/>
      <c r="H7" s="33" t="e">
        <f>H6/$C$12</f>
        <v>#DIV/0!</v>
      </c>
      <c r="I7" s="34" t="e">
        <f>I6/$C$12</f>
        <v>#DIV/0!</v>
      </c>
      <c r="J7" s="35" t="e">
        <f>J6/($C$12-$C$11)</f>
        <v>#DIV/0!</v>
      </c>
    </row>
    <row r="8" spans="1:10" ht="18.75" customHeight="1" thickBot="1" x14ac:dyDescent="0.3">
      <c r="F8" s="4"/>
      <c r="G8" s="4"/>
    </row>
    <row r="9" spans="1:10" s="31" customFormat="1" ht="42.5" customHeight="1" thickBot="1" x14ac:dyDescent="0.3">
      <c r="A9" s="52" t="s">
        <v>28</v>
      </c>
      <c r="B9" s="53"/>
      <c r="C9" s="40" t="s">
        <v>30</v>
      </c>
      <c r="D9" s="8" t="s">
        <v>10</v>
      </c>
      <c r="E9" s="8" t="s">
        <v>11</v>
      </c>
      <c r="F9" s="8" t="s">
        <v>9</v>
      </c>
      <c r="G9" s="8" t="s">
        <v>12</v>
      </c>
      <c r="H9" s="8" t="s">
        <v>2</v>
      </c>
      <c r="I9" s="8" t="s">
        <v>3</v>
      </c>
      <c r="J9" s="9" t="s">
        <v>13</v>
      </c>
    </row>
    <row r="10" spans="1:10" ht="18.75" customHeight="1" x14ac:dyDescent="0.25">
      <c r="A10" s="48" t="s">
        <v>21</v>
      </c>
      <c r="B10" s="49"/>
      <c r="C10" s="10"/>
      <c r="D10" s="10"/>
      <c r="E10" s="10"/>
      <c r="F10" s="10"/>
      <c r="G10" s="10"/>
      <c r="H10" s="11">
        <f t="shared" ref="H10:H11" si="0">SUM(D10:G10)</f>
        <v>0</v>
      </c>
      <c r="I10" s="11">
        <f t="shared" ref="I10:I11" si="1">C10-H10</f>
        <v>0</v>
      </c>
      <c r="J10" s="32" t="e">
        <f>H10/C10</f>
        <v>#DIV/0!</v>
      </c>
    </row>
    <row r="11" spans="1:10" ht="18.75" customHeight="1" x14ac:dyDescent="0.25">
      <c r="A11" s="44" t="s">
        <v>22</v>
      </c>
      <c r="B11" s="45"/>
      <c r="C11" s="12"/>
      <c r="D11" s="12"/>
      <c r="E11" s="12"/>
      <c r="F11" s="12"/>
      <c r="G11" s="12"/>
      <c r="H11" s="13">
        <f t="shared" si="0"/>
        <v>0</v>
      </c>
      <c r="I11" s="13">
        <f t="shared" si="1"/>
        <v>0</v>
      </c>
      <c r="J11" s="36" t="e">
        <f t="shared" ref="J11" si="2">H11/C11</f>
        <v>#DIV/0!</v>
      </c>
    </row>
    <row r="12" spans="1:10" ht="18.75" customHeight="1" thickBot="1" x14ac:dyDescent="0.3">
      <c r="A12" s="50" t="s">
        <v>5</v>
      </c>
      <c r="B12" s="51"/>
      <c r="C12" s="14">
        <f t="shared" ref="C12:I12" si="3">SUM(C10:C11)</f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37" t="e">
        <f>H12/C12</f>
        <v>#DIV/0!</v>
      </c>
    </row>
    <row r="13" spans="1:10" ht="42.5" customHeight="1" thickBot="1" x14ac:dyDescent="0.3">
      <c r="A13" s="46" t="s">
        <v>29</v>
      </c>
      <c r="B13" s="47"/>
      <c r="C13" s="41" t="s">
        <v>30</v>
      </c>
      <c r="D13" s="15" t="s">
        <v>10</v>
      </c>
      <c r="E13" s="15" t="s">
        <v>11</v>
      </c>
      <c r="F13" s="15" t="s">
        <v>9</v>
      </c>
      <c r="G13" s="15" t="s">
        <v>12</v>
      </c>
      <c r="H13" s="15" t="s">
        <v>2</v>
      </c>
      <c r="I13" s="15" t="s">
        <v>3</v>
      </c>
      <c r="J13" s="16" t="s">
        <v>13</v>
      </c>
    </row>
    <row r="14" spans="1:10" ht="18.75" customHeight="1" x14ac:dyDescent="0.25">
      <c r="A14" s="48" t="s">
        <v>18</v>
      </c>
      <c r="B14" s="49"/>
      <c r="C14" s="17"/>
      <c r="D14" s="17"/>
      <c r="E14" s="17"/>
      <c r="F14" s="17"/>
      <c r="G14" s="17"/>
      <c r="H14" s="11">
        <f t="shared" ref="H14:H23" si="4">SUM(D14:G14)</f>
        <v>0</v>
      </c>
      <c r="I14" s="11">
        <f t="shared" ref="I14:I23" si="5">C14-H14</f>
        <v>0</v>
      </c>
      <c r="J14" s="32" t="e">
        <f>H14/C14</f>
        <v>#DIV/0!</v>
      </c>
    </row>
    <row r="15" spans="1:10" ht="18.75" customHeight="1" x14ac:dyDescent="0.25">
      <c r="A15" s="44" t="s">
        <v>19</v>
      </c>
      <c r="B15" s="45"/>
      <c r="C15" s="18"/>
      <c r="D15" s="18"/>
      <c r="E15" s="18"/>
      <c r="F15" s="18"/>
      <c r="G15" s="18"/>
      <c r="H15" s="13">
        <f t="shared" si="4"/>
        <v>0</v>
      </c>
      <c r="I15" s="13">
        <f t="shared" si="5"/>
        <v>0</v>
      </c>
      <c r="J15" s="36" t="e">
        <f t="shared" ref="J15:J23" si="6">H15/C15</f>
        <v>#DIV/0!</v>
      </c>
    </row>
    <row r="16" spans="1:10" ht="18.75" customHeight="1" x14ac:dyDescent="0.25">
      <c r="A16" s="44" t="s">
        <v>24</v>
      </c>
      <c r="B16" s="45"/>
      <c r="C16" s="18"/>
      <c r="D16" s="18"/>
      <c r="E16" s="18"/>
      <c r="F16" s="18"/>
      <c r="G16" s="18"/>
      <c r="H16" s="13">
        <f t="shared" si="4"/>
        <v>0</v>
      </c>
      <c r="I16" s="13">
        <f t="shared" si="5"/>
        <v>0</v>
      </c>
      <c r="J16" s="36" t="e">
        <f t="shared" si="6"/>
        <v>#DIV/0!</v>
      </c>
    </row>
    <row r="17" spans="1:10" ht="18.75" customHeight="1" x14ac:dyDescent="0.25">
      <c r="A17" s="44" t="s">
        <v>25</v>
      </c>
      <c r="B17" s="45"/>
      <c r="C17" s="18"/>
      <c r="D17" s="18"/>
      <c r="E17" s="18"/>
      <c r="F17" s="18"/>
      <c r="G17" s="18"/>
      <c r="H17" s="13">
        <f t="shared" si="4"/>
        <v>0</v>
      </c>
      <c r="I17" s="13">
        <f t="shared" si="5"/>
        <v>0</v>
      </c>
      <c r="J17" s="36" t="e">
        <f t="shared" si="6"/>
        <v>#DIV/0!</v>
      </c>
    </row>
    <row r="18" spans="1:10" ht="18.75" customHeight="1" x14ac:dyDescent="0.25">
      <c r="A18" s="44" t="s">
        <v>26</v>
      </c>
      <c r="B18" s="45"/>
      <c r="C18" s="18"/>
      <c r="D18" s="18"/>
      <c r="E18" s="18"/>
      <c r="F18" s="18"/>
      <c r="G18" s="18"/>
      <c r="H18" s="13">
        <f t="shared" si="4"/>
        <v>0</v>
      </c>
      <c r="I18" s="13">
        <f t="shared" si="5"/>
        <v>0</v>
      </c>
      <c r="J18" s="36" t="e">
        <f t="shared" si="6"/>
        <v>#DIV/0!</v>
      </c>
    </row>
    <row r="19" spans="1:10" ht="18.75" customHeight="1" x14ac:dyDescent="0.25">
      <c r="A19" s="44" t="s">
        <v>0</v>
      </c>
      <c r="B19" s="45"/>
      <c r="C19" s="18"/>
      <c r="D19" s="18"/>
      <c r="E19" s="18"/>
      <c r="F19" s="18"/>
      <c r="G19" s="18"/>
      <c r="H19" s="13">
        <f t="shared" si="4"/>
        <v>0</v>
      </c>
      <c r="I19" s="13">
        <f t="shared" si="5"/>
        <v>0</v>
      </c>
      <c r="J19" s="36" t="e">
        <f t="shared" si="6"/>
        <v>#DIV/0!</v>
      </c>
    </row>
    <row r="20" spans="1:10" ht="18.75" customHeight="1" x14ac:dyDescent="0.25">
      <c r="A20" s="44" t="s">
        <v>27</v>
      </c>
      <c r="B20" s="45"/>
      <c r="C20" s="19">
        <f>SUM(C21:C22)</f>
        <v>0</v>
      </c>
      <c r="D20" s="20">
        <f t="shared" ref="D20:G20" si="7">SUM(D21:D22)</f>
        <v>0</v>
      </c>
      <c r="E20" s="20">
        <f t="shared" si="7"/>
        <v>0</v>
      </c>
      <c r="F20" s="20">
        <f t="shared" si="7"/>
        <v>0</v>
      </c>
      <c r="G20" s="20">
        <f t="shared" si="7"/>
        <v>0</v>
      </c>
      <c r="H20" s="13">
        <f t="shared" si="4"/>
        <v>0</v>
      </c>
      <c r="I20" s="13">
        <f t="shared" si="5"/>
        <v>0</v>
      </c>
      <c r="J20" s="36" t="e">
        <f t="shared" si="6"/>
        <v>#DIV/0!</v>
      </c>
    </row>
    <row r="21" spans="1:10" ht="18.75" customHeight="1" x14ac:dyDescent="0.25">
      <c r="A21" s="21"/>
      <c r="B21" s="22"/>
      <c r="C21" s="23"/>
      <c r="D21" s="18"/>
      <c r="E21" s="18"/>
      <c r="F21" s="18"/>
      <c r="G21" s="18"/>
      <c r="H21" s="13">
        <f t="shared" si="4"/>
        <v>0</v>
      </c>
      <c r="I21" s="13">
        <f t="shared" si="5"/>
        <v>0</v>
      </c>
      <c r="J21" s="36" t="e">
        <f t="shared" si="6"/>
        <v>#DIV/0!</v>
      </c>
    </row>
    <row r="22" spans="1:10" ht="18.75" customHeight="1" x14ac:dyDescent="0.25">
      <c r="A22" s="24"/>
      <c r="B22" s="22"/>
      <c r="C22" s="23"/>
      <c r="D22" s="18"/>
      <c r="E22" s="18"/>
      <c r="F22" s="18"/>
      <c r="G22" s="18"/>
      <c r="H22" s="13">
        <f t="shared" si="4"/>
        <v>0</v>
      </c>
      <c r="I22" s="13">
        <f t="shared" si="5"/>
        <v>0</v>
      </c>
      <c r="J22" s="36" t="e">
        <f t="shared" si="6"/>
        <v>#DIV/0!</v>
      </c>
    </row>
    <row r="23" spans="1:10" ht="18.75" customHeight="1" x14ac:dyDescent="0.25">
      <c r="A23" s="44" t="s">
        <v>16</v>
      </c>
      <c r="B23" s="45"/>
      <c r="C23" s="18"/>
      <c r="D23" s="18"/>
      <c r="E23" s="18"/>
      <c r="F23" s="18"/>
      <c r="G23" s="18"/>
      <c r="H23" s="13">
        <f t="shared" si="4"/>
        <v>0</v>
      </c>
      <c r="I23" s="13">
        <f t="shared" si="5"/>
        <v>0</v>
      </c>
      <c r="J23" s="36" t="e">
        <f t="shared" si="6"/>
        <v>#DIV/0!</v>
      </c>
    </row>
    <row r="24" spans="1:10" ht="18.75" customHeight="1" thickBot="1" x14ac:dyDescent="0.3">
      <c r="A24" s="54" t="s">
        <v>17</v>
      </c>
      <c r="B24" s="55"/>
      <c r="C24" s="14">
        <f t="shared" ref="C24:I24" si="8">SUM(C14:C20)+C23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37" t="e">
        <f>H24/C24</f>
        <v>#DIV/0!</v>
      </c>
    </row>
    <row r="25" spans="1:10" ht="18.75" customHeight="1" thickBot="1" x14ac:dyDescent="0.3">
      <c r="A25" s="42" t="s">
        <v>1</v>
      </c>
      <c r="B25" s="43"/>
      <c r="C25" s="25">
        <f t="shared" ref="C25:J25" si="9">C24-C12</f>
        <v>0</v>
      </c>
      <c r="D25" s="25">
        <f t="shared" si="9"/>
        <v>0</v>
      </c>
      <c r="E25" s="25">
        <f t="shared" si="9"/>
        <v>0</v>
      </c>
      <c r="F25" s="25">
        <f t="shared" si="9"/>
        <v>0</v>
      </c>
      <c r="G25" s="25">
        <f t="shared" si="9"/>
        <v>0</v>
      </c>
      <c r="H25" s="25">
        <f t="shared" si="9"/>
        <v>0</v>
      </c>
      <c r="I25" s="25">
        <f t="shared" si="9"/>
        <v>0</v>
      </c>
      <c r="J25" s="38" t="e">
        <f t="shared" si="9"/>
        <v>#DIV/0!</v>
      </c>
    </row>
  </sheetData>
  <mergeCells count="20">
    <mergeCell ref="B6:F6"/>
    <mergeCell ref="B7:F7"/>
    <mergeCell ref="A1:J1"/>
    <mergeCell ref="A2:J2"/>
    <mergeCell ref="A3:J3"/>
    <mergeCell ref="A12:B12"/>
    <mergeCell ref="A11:B11"/>
    <mergeCell ref="A9:B9"/>
    <mergeCell ref="A10:B10"/>
    <mergeCell ref="A24:B24"/>
    <mergeCell ref="A25:B25"/>
    <mergeCell ref="A16:B16"/>
    <mergeCell ref="A17:B17"/>
    <mergeCell ref="A13:B13"/>
    <mergeCell ref="A14:B14"/>
    <mergeCell ref="A23:B23"/>
    <mergeCell ref="A18:B18"/>
    <mergeCell ref="A19:B19"/>
    <mergeCell ref="A20:B20"/>
    <mergeCell ref="A15:B15"/>
  </mergeCells>
  <phoneticPr fontId="3" type="noConversion"/>
  <conditionalFormatting sqref="I7">
    <cfRule type="cellIs" dxfId="11" priority="12" operator="greaterThan">
      <formula>10%</formula>
    </cfRule>
  </conditionalFormatting>
  <conditionalFormatting sqref="C23">
    <cfRule type="cellIs" dxfId="10" priority="6" operator="notEqual">
      <formula>$C$11</formula>
    </cfRule>
  </conditionalFormatting>
  <conditionalFormatting sqref="C25:J25">
    <cfRule type="cellIs" dxfId="9" priority="2" operator="notEqual">
      <formula>0</formula>
    </cfRule>
  </conditionalFormatting>
  <conditionalFormatting sqref="J14:J23 J10:J11">
    <cfRule type="cellIs" dxfId="8" priority="8" operator="greaterThan">
      <formula>125%</formula>
    </cfRule>
  </conditionalFormatting>
  <conditionalFormatting sqref="J7 J12 J24 H7">
    <cfRule type="cellIs" dxfId="7" priority="10" operator="greaterThan">
      <formula>100%</formula>
    </cfRule>
  </conditionalFormatting>
  <conditionalFormatting sqref="H6 C24">
    <cfRule type="cellIs" dxfId="6" priority="3" operator="notEqual">
      <formula>$C$12</formula>
    </cfRule>
  </conditionalFormatting>
  <printOptions horizontalCentered="1"/>
  <pageMargins left="0.25" right="0.25" top="0.5" bottom="0.5" header="0.25" footer="0.25"/>
  <pageSetup scale="57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2020-03-19T20:06:30Z</cp:lastPrinted>
  <dcterms:created xsi:type="dcterms:W3CDTF">2003-06-12T14:41:45Z</dcterms:created>
  <dcterms:modified xsi:type="dcterms:W3CDTF">2020-03-19T20:20:13Z</dcterms:modified>
</cp:coreProperties>
</file>