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5341" windowWidth="14760" windowHeight="11580" activeTab="0"/>
  </bookViews>
  <sheets>
    <sheet name="EC" sheetId="1" r:id="rId1"/>
  </sheets>
  <definedNames>
    <definedName name="_xlnm.Print_Area" localSheetId="0">'EC'!$A$1:$E$45</definedName>
  </definedNames>
  <calcPr fullCalcOnLoad="1"/>
</workbook>
</file>

<file path=xl/sharedStrings.xml><?xml version="1.0" encoding="utf-8"?>
<sst xmlns="http://schemas.openxmlformats.org/spreadsheetml/2006/main" count="46" uniqueCount="42">
  <si>
    <t>By Service Category</t>
  </si>
  <si>
    <t>1.  Personnel</t>
  </si>
  <si>
    <t>By Operating Category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</si>
  <si>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</si>
  <si>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</si>
  <si>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</si>
  <si>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</si>
  <si>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</si>
  <si>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</si>
  <si>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</si>
  <si>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</si>
  <si>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</si>
  <si>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</si>
  <si>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>Client Direct Services</t>
  </si>
  <si>
    <t xml:space="preserve">7.  Other (specify): </t>
  </si>
  <si>
    <t>Misc. Program Costs</t>
  </si>
  <si>
    <t>Original Budget Allocation</t>
  </si>
  <si>
    <t>Budget Revision</t>
  </si>
  <si>
    <t>Revised Budget Allocation</t>
  </si>
  <si>
    <t xml:space="preserve">Service Provider Name: </t>
  </si>
  <si>
    <t>Ryan White Emerging Communities BUDGET REVISION</t>
  </si>
  <si>
    <t>Date of Request:</t>
  </si>
  <si>
    <t xml:space="preserve">Justification Narrative Section: </t>
  </si>
  <si>
    <t>April 1, 2018 - March 31, 2019</t>
  </si>
  <si>
    <t>1.   Medical Case Management (inc Treatment Adherence Services)</t>
  </si>
  <si>
    <t>2.   Non-Medical Case Management Services</t>
  </si>
  <si>
    <t>3.  Emergency Financial Assistance (EFA)</t>
  </si>
  <si>
    <t>4.  Food Bank/Home Delivered Meals</t>
  </si>
  <si>
    <t>5.  Health Education/Risk Reduction</t>
  </si>
  <si>
    <t xml:space="preserve">6.  Housing </t>
  </si>
  <si>
    <t>7.  Linguistic Services</t>
  </si>
  <si>
    <t>8.  Medical Transportation Services</t>
  </si>
  <si>
    <t>9.  Outreach Services</t>
  </si>
  <si>
    <t>10. Psychosocial Support Services</t>
  </si>
  <si>
    <t>11. Referral for Health Care and Support Services</t>
  </si>
  <si>
    <t>12. Other Professional Services (inc. Legal Service and Permanency Planning)</t>
  </si>
  <si>
    <t>13. Oral Health Care**</t>
  </si>
  <si>
    <t>14  Mental Health Care**</t>
  </si>
  <si>
    <t>15  Substance Abuse**</t>
  </si>
  <si>
    <t>16. Administration</t>
  </si>
  <si>
    <t>17. Quality</t>
  </si>
  <si>
    <r>
      <t xml:space="preserve">18. </t>
    </r>
    <r>
      <rPr>
        <b/>
        <sz val="10"/>
        <rFont val="Arial"/>
        <family val="2"/>
      </rPr>
      <t>TOTAL  BY SERVICE CATEGORY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</si>
</sst>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44" fontId="3" fillId="0" borderId="0" xfId="46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4" fontId="0" fillId="0" borderId="14" xfId="46" applyFont="1" applyBorder="1" applyAlignment="1">
      <alignment/>
    </xf>
    <xf numFmtId="44" fontId="0" fillId="0" borderId="15" xfId="46" applyFont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selection activeCell="A1" sqref="A1:E1"/>
    </sheetView>
  </sheetViews>
  <sheetFormatPr defaultColWidth="9.140625" defaultRowHeight="18.75" customHeight="1"/>
  <cols>
    <col min="1" max="2" width="43.8515625" style="0" customWidth="1"/>
    <col min="3" max="3" width="19.140625" style="11" bestFit="1" customWidth="1"/>
    <col min="4" max="5" width="14.57421875" style="11" customWidth="1"/>
  </cols>
  <sheetData>
    <row r="1" spans="1:5" ht="18.75" customHeight="1">
      <c r="A1" s="38" t="s">
        <v>20</v>
      </c>
      <c r="B1" s="38"/>
      <c r="C1" s="38"/>
      <c r="D1" s="38"/>
      <c r="E1" s="38"/>
    </row>
    <row r="2" spans="1:5" ht="18.75" customHeight="1">
      <c r="A2" s="38" t="s">
        <v>23</v>
      </c>
      <c r="B2" s="38"/>
      <c r="C2" s="38"/>
      <c r="D2" s="38"/>
      <c r="E2" s="38"/>
    </row>
    <row r="3" spans="1:5" ht="12" customHeight="1">
      <c r="A3" s="2"/>
      <c r="B3" s="2"/>
      <c r="C3" s="10"/>
      <c r="D3" s="10"/>
      <c r="E3" s="10"/>
    </row>
    <row r="4" spans="1:5" ht="18.75" customHeight="1">
      <c r="A4" t="s">
        <v>19</v>
      </c>
      <c r="B4" s="55"/>
      <c r="C4" s="55"/>
      <c r="D4" s="55"/>
      <c r="E4" s="55"/>
    </row>
    <row r="5" spans="1:5" ht="18.75" customHeight="1">
      <c r="A5" s="17" t="s">
        <v>21</v>
      </c>
      <c r="B5" s="26"/>
      <c r="C5" s="26"/>
      <c r="D5" s="26"/>
      <c r="E5" s="26"/>
    </row>
    <row r="6" ht="14.25" customHeight="1" thickBot="1"/>
    <row r="7" spans="1:5" ht="18.75" customHeight="1">
      <c r="A7" s="49" t="s">
        <v>12</v>
      </c>
      <c r="B7" s="50"/>
      <c r="C7" s="29" t="s">
        <v>16</v>
      </c>
      <c r="D7" s="34" t="s">
        <v>17</v>
      </c>
      <c r="E7" s="34" t="s">
        <v>18</v>
      </c>
    </row>
    <row r="8" spans="1:5" ht="18.75" customHeight="1">
      <c r="A8" s="51"/>
      <c r="B8" s="52"/>
      <c r="C8" s="30"/>
      <c r="D8" s="35"/>
      <c r="E8" s="35"/>
    </row>
    <row r="9" spans="1:5" ht="18.75" customHeight="1" thickBot="1">
      <c r="A9" s="53"/>
      <c r="B9" s="54"/>
      <c r="C9" s="30"/>
      <c r="D9" s="35"/>
      <c r="E9" s="35"/>
    </row>
    <row r="10" spans="1:5" ht="18.75" customHeight="1">
      <c r="A10" s="32" t="s">
        <v>0</v>
      </c>
      <c r="B10" s="33"/>
      <c r="C10" s="31"/>
      <c r="D10" s="35"/>
      <c r="E10" s="35"/>
    </row>
    <row r="11" spans="1:5" ht="18.75" customHeight="1">
      <c r="A11" s="19" t="s">
        <v>24</v>
      </c>
      <c r="B11" s="3"/>
      <c r="C11" s="12"/>
      <c r="D11" s="12"/>
      <c r="E11" s="12">
        <f>+C11+D11</f>
        <v>0</v>
      </c>
    </row>
    <row r="12" spans="1:5" ht="18.75" customHeight="1">
      <c r="A12" s="19" t="s">
        <v>25</v>
      </c>
      <c r="B12" s="3"/>
      <c r="C12" s="12"/>
      <c r="D12" s="12"/>
      <c r="E12" s="12">
        <f>+C12+D12</f>
        <v>0</v>
      </c>
    </row>
    <row r="13" spans="1:5" ht="18.75" customHeight="1">
      <c r="A13" s="19" t="s">
        <v>26</v>
      </c>
      <c r="B13" s="3"/>
      <c r="C13" s="12"/>
      <c r="D13" s="12"/>
      <c r="E13" s="12">
        <f>+C13+D13</f>
        <v>0</v>
      </c>
    </row>
    <row r="14" spans="1:5" ht="18.75" customHeight="1">
      <c r="A14" s="19" t="s">
        <v>27</v>
      </c>
      <c r="B14" s="3"/>
      <c r="C14" s="12"/>
      <c r="D14" s="12"/>
      <c r="E14" s="12">
        <f>+C13+D13</f>
        <v>0</v>
      </c>
    </row>
    <row r="15" spans="1:5" ht="18.75" customHeight="1">
      <c r="A15" s="19" t="s">
        <v>28</v>
      </c>
      <c r="B15" s="3"/>
      <c r="C15" s="12"/>
      <c r="D15" s="12"/>
      <c r="E15" s="12">
        <f>+C14+D14</f>
        <v>0</v>
      </c>
    </row>
    <row r="16" spans="1:5" ht="18.75" customHeight="1">
      <c r="A16" s="19" t="s">
        <v>29</v>
      </c>
      <c r="B16" s="3"/>
      <c r="C16" s="12"/>
      <c r="D16" s="12"/>
      <c r="E16" s="12">
        <f>+C15+D15</f>
        <v>0</v>
      </c>
    </row>
    <row r="17" spans="1:5" ht="18.75" customHeight="1">
      <c r="A17" s="19" t="s">
        <v>30</v>
      </c>
      <c r="B17" s="3"/>
      <c r="C17" s="12"/>
      <c r="D17" s="12"/>
      <c r="E17" s="12">
        <f aca="true" t="shared" si="0" ref="E17:E27">+C17+D17</f>
        <v>0</v>
      </c>
    </row>
    <row r="18" spans="1:5" ht="18.75" customHeight="1">
      <c r="A18" s="19" t="s">
        <v>31</v>
      </c>
      <c r="B18" s="3"/>
      <c r="C18" s="12"/>
      <c r="D18" s="12"/>
      <c r="E18" s="12">
        <f t="shared" si="0"/>
        <v>0</v>
      </c>
    </row>
    <row r="19" spans="1:5" ht="18.75" customHeight="1">
      <c r="A19" s="19" t="s">
        <v>32</v>
      </c>
      <c r="B19" s="3"/>
      <c r="C19" s="12"/>
      <c r="D19" s="12"/>
      <c r="E19" s="12">
        <f t="shared" si="0"/>
        <v>0</v>
      </c>
    </row>
    <row r="20" spans="1:5" ht="18.75" customHeight="1">
      <c r="A20" s="19" t="s">
        <v>33</v>
      </c>
      <c r="B20" s="3"/>
      <c r="C20" s="12"/>
      <c r="D20" s="12"/>
      <c r="E20" s="12">
        <f t="shared" si="0"/>
        <v>0</v>
      </c>
    </row>
    <row r="21" spans="1:5" ht="18.75" customHeight="1">
      <c r="A21" s="19" t="s">
        <v>34</v>
      </c>
      <c r="B21" s="3"/>
      <c r="C21" s="12"/>
      <c r="D21" s="12"/>
      <c r="E21" s="12">
        <f t="shared" si="0"/>
        <v>0</v>
      </c>
    </row>
    <row r="22" spans="1:5" ht="18.75" customHeight="1">
      <c r="A22" s="19" t="s">
        <v>35</v>
      </c>
      <c r="B22" s="3"/>
      <c r="C22" s="12"/>
      <c r="D22" s="12"/>
      <c r="E22" s="12">
        <f t="shared" si="0"/>
        <v>0</v>
      </c>
    </row>
    <row r="23" spans="1:5" ht="18.75" customHeight="1">
      <c r="A23" s="4" t="s">
        <v>36</v>
      </c>
      <c r="B23" s="3"/>
      <c r="C23" s="12"/>
      <c r="D23" s="12"/>
      <c r="E23" s="12">
        <f t="shared" si="0"/>
        <v>0</v>
      </c>
    </row>
    <row r="24" spans="1:5" ht="18.75" customHeight="1">
      <c r="A24" s="4" t="s">
        <v>37</v>
      </c>
      <c r="B24" s="3"/>
      <c r="C24" s="12"/>
      <c r="D24" s="12"/>
      <c r="E24" s="12">
        <f t="shared" si="0"/>
        <v>0</v>
      </c>
    </row>
    <row r="25" spans="1:5" ht="18.75" customHeight="1">
      <c r="A25" s="4" t="s">
        <v>38</v>
      </c>
      <c r="B25" s="3"/>
      <c r="C25" s="12"/>
      <c r="D25" s="12"/>
      <c r="E25" s="12">
        <f t="shared" si="0"/>
        <v>0</v>
      </c>
    </row>
    <row r="26" spans="1:5" ht="18.75" customHeight="1">
      <c r="A26" s="4" t="s">
        <v>39</v>
      </c>
      <c r="B26" s="3"/>
      <c r="C26" s="12"/>
      <c r="D26" s="12"/>
      <c r="E26" s="12">
        <f t="shared" si="0"/>
        <v>0</v>
      </c>
    </row>
    <row r="27" spans="1:5" ht="18.75" customHeight="1">
      <c r="A27" s="19" t="s">
        <v>40</v>
      </c>
      <c r="B27" s="3"/>
      <c r="C27" s="12"/>
      <c r="D27" s="12"/>
      <c r="E27" s="12">
        <f t="shared" si="0"/>
        <v>0</v>
      </c>
    </row>
    <row r="28" spans="1:5" ht="18.75" customHeight="1">
      <c r="A28" s="18" t="s">
        <v>41</v>
      </c>
      <c r="B28" s="1"/>
      <c r="C28" s="13">
        <f>SUM(C11:C27)</f>
        <v>0</v>
      </c>
      <c r="D28" s="13">
        <f>SUM(D11:D27)</f>
        <v>0</v>
      </c>
      <c r="E28" s="13">
        <f>SUM(E11:E27)</f>
        <v>0</v>
      </c>
    </row>
    <row r="29" ht="28.5" customHeight="1"/>
    <row r="30" spans="1:5" ht="18.75" customHeight="1">
      <c r="A30" s="39" t="s">
        <v>12</v>
      </c>
      <c r="B30" s="40"/>
      <c r="C30" s="36" t="s">
        <v>16</v>
      </c>
      <c r="D30" s="36" t="s">
        <v>17</v>
      </c>
      <c r="E30" s="36" t="s">
        <v>18</v>
      </c>
    </row>
    <row r="31" spans="1:5" ht="18.75" customHeight="1">
      <c r="A31" s="41" t="s">
        <v>2</v>
      </c>
      <c r="B31" s="42"/>
      <c r="C31" s="37"/>
      <c r="D31" s="37"/>
      <c r="E31" s="37"/>
    </row>
    <row r="32" spans="1:5" ht="18.75" customHeight="1">
      <c r="A32" s="4" t="s">
        <v>1</v>
      </c>
      <c r="B32" s="3"/>
      <c r="C32" s="12"/>
      <c r="D32" s="12"/>
      <c r="E32" s="12">
        <f>+C32+D32</f>
        <v>0</v>
      </c>
    </row>
    <row r="33" spans="1:5" ht="18.75" customHeight="1">
      <c r="A33" s="4" t="s">
        <v>3</v>
      </c>
      <c r="B33" s="3"/>
      <c r="C33" s="12"/>
      <c r="D33" s="12"/>
      <c r="E33" s="12">
        <f aca="true" t="shared" si="1" ref="E33:E40">+C33+D33</f>
        <v>0</v>
      </c>
    </row>
    <row r="34" spans="1:5" ht="18.75" customHeight="1">
      <c r="A34" s="4" t="s">
        <v>8</v>
      </c>
      <c r="B34" s="3"/>
      <c r="C34" s="12"/>
      <c r="D34" s="12"/>
      <c r="E34" s="12">
        <f t="shared" si="1"/>
        <v>0</v>
      </c>
    </row>
    <row r="35" spans="1:5" ht="18.75" customHeight="1">
      <c r="A35" s="4" t="s">
        <v>9</v>
      </c>
      <c r="B35" s="3"/>
      <c r="C35" s="12"/>
      <c r="D35" s="12"/>
      <c r="E35" s="12">
        <f t="shared" si="1"/>
        <v>0</v>
      </c>
    </row>
    <row r="36" spans="1:5" ht="18.75" customHeight="1">
      <c r="A36" s="4" t="s">
        <v>4</v>
      </c>
      <c r="B36" s="3"/>
      <c r="C36" s="12"/>
      <c r="D36" s="12"/>
      <c r="E36" s="12">
        <f t="shared" si="1"/>
        <v>0</v>
      </c>
    </row>
    <row r="37" spans="1:5" ht="18.75" customHeight="1">
      <c r="A37" s="4" t="s">
        <v>5</v>
      </c>
      <c r="B37" s="3"/>
      <c r="C37" s="12"/>
      <c r="D37" s="12"/>
      <c r="E37" s="12">
        <f t="shared" si="1"/>
        <v>0</v>
      </c>
    </row>
    <row r="38" spans="1:5" ht="18.75" customHeight="1">
      <c r="A38" s="4" t="s">
        <v>14</v>
      </c>
      <c r="B38" s="16" t="s">
        <v>15</v>
      </c>
      <c r="C38" s="12"/>
      <c r="D38" s="12"/>
      <c r="E38" s="12">
        <f t="shared" si="1"/>
        <v>0</v>
      </c>
    </row>
    <row r="39" spans="1:5" ht="18.75" customHeight="1">
      <c r="A39" s="7"/>
      <c r="B39" s="3" t="s">
        <v>13</v>
      </c>
      <c r="C39" s="12"/>
      <c r="D39" s="12"/>
      <c r="E39" s="12">
        <f t="shared" si="1"/>
        <v>0</v>
      </c>
    </row>
    <row r="40" spans="1:5" ht="18.75" customHeight="1">
      <c r="A40" s="4" t="s">
        <v>6</v>
      </c>
      <c r="B40" s="3"/>
      <c r="C40" s="12"/>
      <c r="D40" s="12"/>
      <c r="E40" s="12">
        <f t="shared" si="1"/>
        <v>0</v>
      </c>
    </row>
    <row r="41" spans="1:5" ht="30" customHeight="1">
      <c r="A41" s="27" t="s">
        <v>11</v>
      </c>
      <c r="B41" s="28"/>
      <c r="C41" s="13">
        <f>SUM(C32:C40)</f>
        <v>0</v>
      </c>
      <c r="D41" s="13">
        <f>SUM(D32:D40)</f>
        <v>0</v>
      </c>
      <c r="E41" s="13">
        <f>SUM(E32:E40)</f>
        <v>0</v>
      </c>
    </row>
    <row r="42" spans="1:5" ht="18.75" customHeight="1">
      <c r="A42" s="4"/>
      <c r="B42" s="8" t="s">
        <v>10</v>
      </c>
      <c r="C42" s="14">
        <f>'EC'!C28</f>
        <v>0</v>
      </c>
      <c r="D42" s="14">
        <f>'EC'!D28</f>
        <v>0</v>
      </c>
      <c r="E42" s="14">
        <f>'EC'!E28</f>
        <v>0</v>
      </c>
    </row>
    <row r="43" spans="1:5" ht="18.75" customHeight="1">
      <c r="A43" s="4"/>
      <c r="B43" s="9" t="s">
        <v>7</v>
      </c>
      <c r="C43" s="14">
        <f>C41-C42</f>
        <v>0</v>
      </c>
      <c r="D43" s="14">
        <f>D41-D42</f>
        <v>0</v>
      </c>
      <c r="E43" s="14">
        <f>E41-E42</f>
        <v>0</v>
      </c>
    </row>
    <row r="44" spans="1:5" ht="18.75" customHeight="1">
      <c r="A44" s="20"/>
      <c r="B44" s="6"/>
      <c r="C44" s="21"/>
      <c r="D44" s="21"/>
      <c r="E44" s="21"/>
    </row>
    <row r="45" spans="1:5" ht="18.75" customHeight="1">
      <c r="A45" s="6"/>
      <c r="B45" s="5"/>
      <c r="C45" s="15"/>
      <c r="D45" s="15"/>
      <c r="E45" s="15"/>
    </row>
    <row r="46" spans="1:5" ht="18.75" customHeight="1">
      <c r="A46" s="22" t="s">
        <v>22</v>
      </c>
      <c r="B46" s="23"/>
      <c r="C46" s="24"/>
      <c r="D46" s="24"/>
      <c r="E46" s="25"/>
    </row>
    <row r="47" spans="1:5" ht="18.75" customHeight="1">
      <c r="A47" s="43"/>
      <c r="B47" s="44"/>
      <c r="C47" s="44"/>
      <c r="D47" s="44"/>
      <c r="E47" s="45"/>
    </row>
    <row r="48" spans="1:5" ht="18.75" customHeight="1">
      <c r="A48" s="43"/>
      <c r="B48" s="44"/>
      <c r="C48" s="44"/>
      <c r="D48" s="44"/>
      <c r="E48" s="45"/>
    </row>
    <row r="49" spans="1:5" ht="18.75" customHeight="1">
      <c r="A49" s="43"/>
      <c r="B49" s="44"/>
      <c r="C49" s="44"/>
      <c r="D49" s="44"/>
      <c r="E49" s="45"/>
    </row>
    <row r="50" spans="1:5" ht="18.75" customHeight="1">
      <c r="A50" s="43"/>
      <c r="B50" s="44"/>
      <c r="C50" s="44"/>
      <c r="D50" s="44"/>
      <c r="E50" s="45"/>
    </row>
    <row r="51" spans="1:5" ht="18.75" customHeight="1">
      <c r="A51" s="43"/>
      <c r="B51" s="44"/>
      <c r="C51" s="44"/>
      <c r="D51" s="44"/>
      <c r="E51" s="45"/>
    </row>
    <row r="52" spans="1:5" ht="18.75" customHeight="1">
      <c r="A52" s="43"/>
      <c r="B52" s="44"/>
      <c r="C52" s="44"/>
      <c r="D52" s="44"/>
      <c r="E52" s="45"/>
    </row>
    <row r="53" spans="1:5" ht="18.75" customHeight="1">
      <c r="A53" s="43"/>
      <c r="B53" s="44"/>
      <c r="C53" s="44"/>
      <c r="D53" s="44"/>
      <c r="E53" s="45"/>
    </row>
    <row r="54" spans="1:5" ht="18.75" customHeight="1">
      <c r="A54" s="43"/>
      <c r="B54" s="44"/>
      <c r="C54" s="44"/>
      <c r="D54" s="44"/>
      <c r="E54" s="45"/>
    </row>
    <row r="55" spans="1:5" ht="18.75" customHeight="1">
      <c r="A55" s="43"/>
      <c r="B55" s="44"/>
      <c r="C55" s="44"/>
      <c r="D55" s="44"/>
      <c r="E55" s="45"/>
    </row>
    <row r="56" spans="1:5" ht="18.75" customHeight="1">
      <c r="A56" s="43"/>
      <c r="B56" s="44"/>
      <c r="C56" s="44"/>
      <c r="D56" s="44"/>
      <c r="E56" s="45"/>
    </row>
    <row r="57" spans="1:5" ht="18.75" customHeight="1">
      <c r="A57" s="43"/>
      <c r="B57" s="44"/>
      <c r="C57" s="44"/>
      <c r="D57" s="44"/>
      <c r="E57" s="45"/>
    </row>
    <row r="58" spans="1:5" ht="18.75" customHeight="1">
      <c r="A58" s="46"/>
      <c r="B58" s="47"/>
      <c r="C58" s="47"/>
      <c r="D58" s="47"/>
      <c r="E58" s="48"/>
    </row>
  </sheetData>
  <sheetProtection/>
  <mergeCells count="16">
    <mergeCell ref="A1:E1"/>
    <mergeCell ref="A2:E2"/>
    <mergeCell ref="A30:B30"/>
    <mergeCell ref="A31:B31"/>
    <mergeCell ref="D7:D10"/>
    <mergeCell ref="A47:E58"/>
    <mergeCell ref="A7:B9"/>
    <mergeCell ref="C30:C31"/>
    <mergeCell ref="D30:D31"/>
    <mergeCell ref="B4:E4"/>
    <mergeCell ref="B5:E5"/>
    <mergeCell ref="A41:B41"/>
    <mergeCell ref="C7:C10"/>
    <mergeCell ref="A10:B10"/>
    <mergeCell ref="E7:E10"/>
    <mergeCell ref="E30:E31"/>
  </mergeCells>
  <printOptions horizontalCentered="1"/>
  <pageMargins left="0.75" right="0.75" top="0.34" bottom="0.32" header="0.5" footer="0.16"/>
  <pageSetup fitToHeight="1" fitToWidth="1" horizontalDpi="600" verticalDpi="600" orientation="portrait" scale="8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Oden, Leigh</cp:lastModifiedBy>
  <cp:lastPrinted>2014-07-23T18:22:25Z</cp:lastPrinted>
  <dcterms:created xsi:type="dcterms:W3CDTF">2003-06-12T14:41:45Z</dcterms:created>
  <dcterms:modified xsi:type="dcterms:W3CDTF">2018-05-11T19:11:33Z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